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C:\Users\zhong\Desktop\2025-04-02 华北电力大学2025年五一节日慰问品方案（扶贫产品）\"/>
    </mc:Choice>
  </mc:AlternateContent>
  <xr:revisionPtr revIDLastSave="0" documentId="13_ncr:1_{63AB9450-DD16-475D-B878-BF14CB78EF52}" xr6:coauthVersionLast="47" xr6:coauthVersionMax="47" xr10:uidLastSave="{00000000-0000-0000-0000-000000000000}"/>
  <bookViews>
    <workbookView xWindow="-110" yWindow="-110" windowWidth="25820" windowHeight="15500" xr2:uid="{00000000-000D-0000-FFFF-FFFF00000000}"/>
  </bookViews>
  <sheets>
    <sheet name="Sheet1" sheetId="7" r:id="rId1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7" l="1"/>
  <c r="I27" i="7"/>
  <c r="I18" i="7" l="1"/>
  <c r="H18" i="7"/>
  <c r="I14" i="7"/>
  <c r="H14" i="7"/>
  <c r="I10" i="7" l="1"/>
  <c r="H10" i="7"/>
  <c r="H23" i="7"/>
  <c r="I23" i="7"/>
  <c r="I6" i="7" l="1"/>
  <c r="H6" i="7"/>
  <c r="I4" i="7"/>
  <c r="H4" i="7"/>
</calcChain>
</file>

<file path=xl/sharedStrings.xml><?xml version="1.0" encoding="utf-8"?>
<sst xmlns="http://schemas.openxmlformats.org/spreadsheetml/2006/main" count="115" uniqueCount="97">
  <si>
    <t>方案</t>
  </si>
  <si>
    <t>产品名称</t>
  </si>
  <si>
    <t>产品图示</t>
  </si>
  <si>
    <t>规格</t>
  </si>
  <si>
    <t>数量</t>
  </si>
  <si>
    <t>公司名称</t>
  </si>
  <si>
    <t>产地</t>
  </si>
  <si>
    <t>832
平台价格</t>
  </si>
  <si>
    <t>议价价格
(含快递费)</t>
  </si>
  <si>
    <t>5L/桶</t>
  </si>
  <si>
    <t>1桶</t>
  </si>
  <si>
    <t>内蒙古傲群商贸有限公司</t>
  </si>
  <si>
    <t>内蒙古
突泉县</t>
  </si>
  <si>
    <t>合计金额：</t>
  </si>
  <si>
    <t>1L/桶</t>
  </si>
  <si>
    <t>2桶</t>
  </si>
  <si>
    <t>怀化武陵珍野生态农业科技发展股份有限公司</t>
  </si>
  <si>
    <t>湖南省
麻阳苗族自治县</t>
  </si>
  <si>
    <t>内蒙古
扎赉特旗</t>
  </si>
  <si>
    <t>60枚/箱</t>
  </si>
  <si>
    <t>1箱</t>
  </si>
  <si>
    <t>200ml*20盒/提</t>
  </si>
  <si>
    <t>1提</t>
  </si>
  <si>
    <t>庆阳陇牛乳业有限公司</t>
  </si>
  <si>
    <t>甘肃省
宁县</t>
  </si>
  <si>
    <t>鹿小七
甜糯玉米礼盒
（单穗真空独立包装）
（200克*10穗）</t>
  </si>
  <si>
    <t>200g*10穗/箱</t>
  </si>
  <si>
    <t>突泉县春山农作物机械化种植专业合作社</t>
  </si>
  <si>
    <t>耘纪
咸鸭蛋礼盒
海鸭蛋起沙流油（20枚）</t>
  </si>
  <si>
    <t>20枚/盒</t>
  </si>
  <si>
    <t>1盒</t>
  </si>
  <si>
    <t>河北青耕食品有限公司</t>
  </si>
  <si>
    <t>河北省
涞水县</t>
  </si>
  <si>
    <t>1盒</t>
    <phoneticPr fontId="14" type="noConversion"/>
  </si>
  <si>
    <t>套
餐
五</t>
    <phoneticPr fontId="14" type="noConversion"/>
  </si>
  <si>
    <t>1袋</t>
    <phoneticPr fontId="19" type="noConversion"/>
  </si>
  <si>
    <t>内蒙古阴山优麦食品有限公司</t>
    <phoneticPr fontId="19" type="noConversion"/>
  </si>
  <si>
    <t>内蒙古
察右中旗</t>
    <phoneticPr fontId="19" type="noConversion"/>
  </si>
  <si>
    <t>1盒</t>
    <phoneticPr fontId="19" type="noConversion"/>
  </si>
  <si>
    <t>察右前旗祥顺园食品有限公司</t>
    <phoneticPr fontId="19" type="noConversion"/>
  </si>
  <si>
    <t>内蒙古
察右前旗</t>
    <phoneticPr fontId="19" type="noConversion"/>
  </si>
  <si>
    <t>5kg/盒</t>
    <phoneticPr fontId="19" type="noConversion"/>
  </si>
  <si>
    <t>确山县隆达农业种植专业合作社</t>
    <phoneticPr fontId="19" type="noConversion"/>
  </si>
  <si>
    <t>河南省
确山县</t>
    <phoneticPr fontId="19" type="noConversion"/>
  </si>
  <si>
    <t>留庄富硒大米</t>
    <phoneticPr fontId="19" type="noConversion"/>
  </si>
  <si>
    <t>5kg/袋</t>
    <phoneticPr fontId="14" type="noConversion"/>
  </si>
  <si>
    <t>1袋</t>
    <phoneticPr fontId="14" type="noConversion"/>
  </si>
  <si>
    <t>扎赉特旗盟兄田园农产品有限公司</t>
    <phoneticPr fontId="14" type="noConversion"/>
  </si>
  <si>
    <t>甘肃静宁县
峰果NFC鲜榨苹果汁</t>
    <phoneticPr fontId="19" type="noConversion"/>
  </si>
  <si>
    <t>250ml*12支/盒</t>
    <phoneticPr fontId="19" type="noConversion"/>
  </si>
  <si>
    <t>甘肃峰果纯素科技有限公司</t>
    <phoneticPr fontId="19" type="noConversion"/>
  </si>
  <si>
    <t>甘肃省
静宁县</t>
    <phoneticPr fontId="19" type="noConversion"/>
  </si>
  <si>
    <t>合计金额：</t>
    <phoneticPr fontId="19" type="noConversion"/>
  </si>
  <si>
    <t>武陵珍野山茶油</t>
    <phoneticPr fontId="14" type="noConversion"/>
  </si>
  <si>
    <t>陇牛陇上牧场纯牛奶</t>
    <phoneticPr fontId="14" type="noConversion"/>
  </si>
  <si>
    <t>盟兄田园家乡土鸡蛋</t>
    <phoneticPr fontId="14" type="noConversion"/>
  </si>
  <si>
    <t>耘纪咸鸭蛋礼盒
海鸭蛋 起沙流油</t>
    <phoneticPr fontId="14" type="noConversion"/>
  </si>
  <si>
    <t>耘纪特精小麦粉优质面粉</t>
    <phoneticPr fontId="14" type="noConversion"/>
  </si>
  <si>
    <t>涞水县戈派农业科技有限公司</t>
    <phoneticPr fontId="14" type="noConversion"/>
  </si>
  <si>
    <t>河北省
涞水县</t>
    <phoneticPr fontId="14" type="noConversion"/>
  </si>
  <si>
    <t>孟克河敖汉有机小米礼盒</t>
    <phoneticPr fontId="14" type="noConversion"/>
  </si>
  <si>
    <t>2kg/盒
（50g*40袋）</t>
    <phoneticPr fontId="14" type="noConversion"/>
  </si>
  <si>
    <t>敖汉旗惠隆杂粮种植农民专业合作社</t>
    <phoneticPr fontId="14" type="noConversion"/>
  </si>
  <si>
    <t>内蒙古赤峰</t>
    <phoneticPr fontId="14" type="noConversion"/>
  </si>
  <si>
    <t xml:space="preserve">
阴山优麦有机纯燕麦片</t>
    <phoneticPr fontId="19" type="noConversion"/>
  </si>
  <si>
    <t>875g/袋
（35g*25包）</t>
    <phoneticPr fontId="19" type="noConversion"/>
  </si>
  <si>
    <t>君乐宝简醇利乐钻0蔗糖酸牛奶
(200g*12)</t>
    <phoneticPr fontId="19" type="noConversion"/>
  </si>
  <si>
    <t>200g*12盒/提</t>
    <phoneticPr fontId="19" type="noConversion"/>
  </si>
  <si>
    <t>威县布天家庭农场</t>
    <phoneticPr fontId="19" type="noConversion"/>
  </si>
  <si>
    <t>1提</t>
    <phoneticPr fontId="19" type="noConversion"/>
  </si>
  <si>
    <t>河北省
威县</t>
    <phoneticPr fontId="19" type="noConversion"/>
  </si>
  <si>
    <t>10支/箱</t>
    <phoneticPr fontId="14" type="noConversion"/>
  </si>
  <si>
    <t>内蒙古香糯农业发展有限公司</t>
    <phoneticPr fontId="14" type="noConversion"/>
  </si>
  <si>
    <t>内蒙古
赤峰市
敖汉旗</t>
    <phoneticPr fontId="14" type="noConversion"/>
  </si>
  <si>
    <t>蒙谷阳光敖汉玉米
（10支）</t>
    <phoneticPr fontId="14" type="noConversion"/>
  </si>
  <si>
    <t>洽洽每日坚果15日装
（390克）</t>
    <phoneticPr fontId="14" type="noConversion"/>
  </si>
  <si>
    <t>390g/盒
（26g*15小袋）</t>
    <phoneticPr fontId="14" type="noConversion"/>
  </si>
  <si>
    <t>甘南县洽洽食品有限公司</t>
    <phoneticPr fontId="14" type="noConversion"/>
  </si>
  <si>
    <t>黑龙江
甘南县</t>
    <phoneticPr fontId="14" type="noConversion"/>
  </si>
  <si>
    <t>900g/盒 内配：
①酱牛肉180g*2
②酱牛腱180g*2
③牛肉酱180g*1</t>
    <phoneticPr fontId="19" type="noConversion"/>
  </si>
  <si>
    <t>祥顺园熟食礼盒
内蒙古特产（清真）（900克）百年老字号，非遗产品。</t>
    <phoneticPr fontId="19" type="noConversion"/>
  </si>
  <si>
    <t>250ml*12盒/箱</t>
    <phoneticPr fontId="14" type="noConversion"/>
  </si>
  <si>
    <t>庆阳陇牛乳业有限公司</t>
    <phoneticPr fontId="14" type="noConversion"/>
  </si>
  <si>
    <t>1箱</t>
    <phoneticPr fontId="14" type="noConversion"/>
  </si>
  <si>
    <t>甘肃省
宁县</t>
    <phoneticPr fontId="14" type="noConversion"/>
  </si>
  <si>
    <t>250ml*12支/箱</t>
    <phoneticPr fontId="19" type="noConversion"/>
  </si>
  <si>
    <t>1箱</t>
    <phoneticPr fontId="19" type="noConversion"/>
  </si>
  <si>
    <t>香祎冷榨花生油一级压榨</t>
    <phoneticPr fontId="14" type="noConversion"/>
  </si>
  <si>
    <t>华北电力大学2025年五一节日慰问品方案（扶贫产品）</t>
    <phoneticPr fontId="14" type="noConversion"/>
  </si>
  <si>
    <t>方案一</t>
    <phoneticPr fontId="14" type="noConversion"/>
  </si>
  <si>
    <t>方案二</t>
    <phoneticPr fontId="14" type="noConversion"/>
  </si>
  <si>
    <t>方案四</t>
    <phoneticPr fontId="14" type="noConversion"/>
  </si>
  <si>
    <t>方案五</t>
    <phoneticPr fontId="14" type="noConversion"/>
  </si>
  <si>
    <t>方案六</t>
    <phoneticPr fontId="14" type="noConversion"/>
  </si>
  <si>
    <t>方案七</t>
    <phoneticPr fontId="19" type="noConversion"/>
  </si>
  <si>
    <t>方案三</t>
    <phoneticPr fontId="14" type="noConversion"/>
  </si>
  <si>
    <t>峰果NFC鲜榨苹果汁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</si>
</sst>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\¥#,##0.0;\¥\-#,##0.0"/>
    <numFmt numFmtId="177" formatCode="&quot;¥&quot;#,##0.0;&quot;¥&quot;\-#,##0.0"/>
  </numFmts>
  <fonts count="21" x14ac:knownFonts="1">
    <font>
      <sz val="12"/>
      <name val="宋体"/>
      <charset val="134"/>
    </font>
    <font>
      <sz val="30"/>
      <name val="宋体"/>
      <family val="3"/>
      <charset val="134"/>
    </font>
    <font>
      <b/>
      <sz val="30"/>
      <name val="宋体"/>
      <family val="3"/>
      <charset val="134"/>
    </font>
    <font>
      <b/>
      <sz val="16"/>
      <name val="宋体"/>
      <family val="3"/>
      <charset val="134"/>
    </font>
    <font>
      <b/>
      <sz val="18"/>
      <name val="宋体"/>
      <family val="3"/>
      <charset val="134"/>
    </font>
    <font>
      <sz val="16"/>
      <color rgb="FF333333"/>
      <name val="宋体"/>
      <family val="3"/>
      <charset val="134"/>
    </font>
    <font>
      <b/>
      <sz val="16"/>
      <color rgb="FF333333"/>
      <name val="宋体"/>
      <family val="3"/>
      <charset val="134"/>
    </font>
    <font>
      <sz val="16"/>
      <name val="宋体"/>
      <family val="3"/>
      <charset val="134"/>
    </font>
    <font>
      <sz val="16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rgb="FF000000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宋体"/>
      <family val="3"/>
      <charset val="134"/>
    </font>
    <font>
      <sz val="16"/>
      <color rgb="FF333333"/>
      <name val="宋体"/>
      <family val="3"/>
      <charset val="134"/>
    </font>
    <font>
      <sz val="16"/>
      <name val="宋体"/>
      <family val="3"/>
      <charset val="134"/>
    </font>
    <font>
      <b/>
      <sz val="16"/>
      <name val="宋体"/>
      <family val="3"/>
      <charset val="134"/>
    </font>
    <font>
      <sz val="9"/>
      <name val="宋体"/>
      <family val="3"/>
      <charset val="134"/>
    </font>
    <font>
      <b/>
      <sz val="16"/>
      <color rgb="FF333333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 wrapText="1"/>
    </xf>
    <xf numFmtId="177" fontId="17" fillId="0" borderId="2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77" fontId="18" fillId="0" borderId="2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textRotation="255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textRotation="255" wrapText="1"/>
    </xf>
    <xf numFmtId="0" fontId="4" fillId="0" borderId="3" xfId="0" applyFont="1" applyBorder="1" applyAlignment="1">
      <alignment horizontal="center" vertical="center" textRotation="255" wrapText="1"/>
    </xf>
    <xf numFmtId="0" fontId="15" fillId="0" borderId="8" xfId="0" applyFont="1" applyBorder="1" applyAlignment="1">
      <alignment horizontal="center" vertical="center" textRotation="255" wrapText="1"/>
    </xf>
    <xf numFmtId="0" fontId="15" fillId="0" borderId="4" xfId="0" applyFont="1" applyBorder="1" applyAlignment="1">
      <alignment horizontal="center" vertical="center" textRotation="255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textRotation="255" wrapText="1"/>
    </xf>
  </cellXfs>
  <cellStyles count="3">
    <cellStyle name="常规" xfId="0" builtinId="0"/>
    <cellStyle name="常规 2" xfId="1" xr:uid="{00000000-0005-0000-0000-000031000000}"/>
    <cellStyle name="常规 3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744313</xdr:colOff>
      <xdr:row>2</xdr:row>
      <xdr:rowOff>173969</xdr:rowOff>
    </xdr:from>
    <xdr:to>
      <xdr:col>2</xdr:col>
      <xdr:colOff>1554510</xdr:colOff>
      <xdr:row>2</xdr:row>
      <xdr:rowOff>1829707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6242" y="1725183"/>
          <a:ext cx="810197" cy="1655738"/>
        </a:xfrm>
        <a:prstGeom prst="rect">
          <a:avLst/>
        </a:prstGeom>
      </xdr:spPr>
    </xdr:pic>
    <xdr:clientData/>
  </xdr:twoCellAnchor>
  <xdr:twoCellAnchor editAs="oneCell">
    <xdr:from>
      <xdr:col>2</xdr:col>
      <xdr:colOff>588206</xdr:colOff>
      <xdr:row>4</xdr:row>
      <xdr:rowOff>299130</xdr:rowOff>
    </xdr:from>
    <xdr:to>
      <xdr:col>2</xdr:col>
      <xdr:colOff>1796142</xdr:colOff>
      <xdr:row>4</xdr:row>
      <xdr:rowOff>1741715</xdr:rowOff>
    </xdr:to>
    <xdr:grpSp>
      <xdr:nvGrpSpPr>
        <xdr:cNvPr id="63" name="组合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pSpPr/>
      </xdr:nvGrpSpPr>
      <xdr:grpSpPr>
        <a:xfrm>
          <a:off x="3191706" y="4199844"/>
          <a:ext cx="1207936" cy="1442585"/>
          <a:chOff x="2503715" y="5736771"/>
          <a:chExt cx="1262740" cy="1430321"/>
        </a:xfrm>
      </xdr:grpSpPr>
      <xdr:pic>
        <xdr:nvPicPr>
          <xdr:cNvPr id="64" name="图片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03715" y="5736771"/>
            <a:ext cx="620484" cy="1419435"/>
          </a:xfrm>
          <a:prstGeom prst="rect">
            <a:avLst/>
          </a:prstGeom>
        </xdr:spPr>
      </xdr:pic>
      <xdr:pic>
        <xdr:nvPicPr>
          <xdr:cNvPr id="67" name="图片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145971" y="5747657"/>
            <a:ext cx="620484" cy="141943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270920</xdr:colOff>
      <xdr:row>10</xdr:row>
      <xdr:rowOff>421540</xdr:rowOff>
    </xdr:from>
    <xdr:to>
      <xdr:col>2</xdr:col>
      <xdr:colOff>2182812</xdr:colOff>
      <xdr:row>10</xdr:row>
      <xdr:rowOff>1450975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58FC29C2-98F3-472E-96AF-2D385F650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0920" y="13335853"/>
          <a:ext cx="1911892" cy="1029435"/>
        </a:xfrm>
        <a:prstGeom prst="rect">
          <a:avLst/>
        </a:prstGeom>
      </xdr:spPr>
    </xdr:pic>
    <xdr:clientData/>
  </xdr:twoCellAnchor>
  <xdr:twoCellAnchor editAs="oneCell">
    <xdr:from>
      <xdr:col>2</xdr:col>
      <xdr:colOff>662215</xdr:colOff>
      <xdr:row>7</xdr:row>
      <xdr:rowOff>272142</xdr:rowOff>
    </xdr:from>
    <xdr:to>
      <xdr:col>2</xdr:col>
      <xdr:colOff>1614715</xdr:colOff>
      <xdr:row>7</xdr:row>
      <xdr:rowOff>1828701</xdr:rowOff>
    </xdr:to>
    <xdr:pic>
      <xdr:nvPicPr>
        <xdr:cNvPr id="2" name="图片 1" descr="1737340333947">
          <a:extLst>
            <a:ext uri="{FF2B5EF4-FFF2-40B4-BE49-F238E27FC236}">
              <a16:creationId xmlns:a16="http://schemas.microsoft.com/office/drawing/2014/main" id="{5C3D49E3-3AC2-022D-5A62-B07BBEF3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65715" y="8300356"/>
          <a:ext cx="952500" cy="1556559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517071</xdr:colOff>
      <xdr:row>8</xdr:row>
      <xdr:rowOff>263072</xdr:rowOff>
    </xdr:from>
    <xdr:to>
      <xdr:col>2</xdr:col>
      <xdr:colOff>1868715</xdr:colOff>
      <xdr:row>8</xdr:row>
      <xdr:rowOff>1511355</xdr:rowOff>
    </xdr:to>
    <xdr:pic>
      <xdr:nvPicPr>
        <xdr:cNvPr id="3" name="图片 2" descr="1739774473011">
          <a:extLst>
            <a:ext uri="{FF2B5EF4-FFF2-40B4-BE49-F238E27FC236}">
              <a16:creationId xmlns:a16="http://schemas.microsoft.com/office/drawing/2014/main" id="{E6BC6368-1F72-49BD-89E5-6CD63658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0571" y="10323286"/>
          <a:ext cx="1351644" cy="1248283"/>
        </a:xfrm>
        <a:prstGeom prst="rect">
          <a:avLst/>
        </a:prstGeom>
      </xdr:spPr>
    </xdr:pic>
    <xdr:clientData/>
  </xdr:twoCellAnchor>
  <xdr:twoCellAnchor editAs="oneCell">
    <xdr:from>
      <xdr:col>2</xdr:col>
      <xdr:colOff>526143</xdr:colOff>
      <xdr:row>6</xdr:row>
      <xdr:rowOff>244929</xdr:rowOff>
    </xdr:from>
    <xdr:to>
      <xdr:col>2</xdr:col>
      <xdr:colOff>1796143</xdr:colOff>
      <xdr:row>6</xdr:row>
      <xdr:rowOff>1514929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4F84B31-41E1-19F0-A018-26EDD541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3" y="6495143"/>
          <a:ext cx="1270000" cy="1270000"/>
        </a:xfrm>
        <a:prstGeom prst="rect">
          <a:avLst/>
        </a:prstGeom>
      </xdr:spPr>
    </xdr:pic>
    <xdr:clientData/>
  </xdr:twoCellAnchor>
  <xdr:oneCellAnchor>
    <xdr:from>
      <xdr:col>2</xdr:col>
      <xdr:colOff>328839</xdr:colOff>
      <xdr:row>11</xdr:row>
      <xdr:rowOff>463775</xdr:rowOff>
    </xdr:from>
    <xdr:ext cx="1759929" cy="1058636"/>
    <xdr:pic>
      <xdr:nvPicPr>
        <xdr:cNvPr id="5" name="图片 4">
          <a:extLst>
            <a:ext uri="{FF2B5EF4-FFF2-40B4-BE49-F238E27FC236}">
              <a16:creationId xmlns:a16="http://schemas.microsoft.com/office/drawing/2014/main" id="{CDD001E3-7523-422C-B06F-637FF9C7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32339" y="31288489"/>
          <a:ext cx="1759929" cy="1058636"/>
        </a:xfrm>
        <a:prstGeom prst="rect">
          <a:avLst/>
        </a:prstGeom>
      </xdr:spPr>
    </xdr:pic>
    <xdr:clientData/>
  </xdr:oneCellAnchor>
  <xdr:twoCellAnchor editAs="oneCell">
    <xdr:from>
      <xdr:col>2</xdr:col>
      <xdr:colOff>580571</xdr:colOff>
      <xdr:row>12</xdr:row>
      <xdr:rowOff>217713</xdr:rowOff>
    </xdr:from>
    <xdr:to>
      <xdr:col>2</xdr:col>
      <xdr:colOff>1796142</xdr:colOff>
      <xdr:row>12</xdr:row>
      <xdr:rowOff>1814700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6162E73-9440-C826-D201-C735CF2D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84071" y="16183427"/>
          <a:ext cx="1215571" cy="1596987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544286</xdr:colOff>
      <xdr:row>14</xdr:row>
      <xdr:rowOff>217713</xdr:rowOff>
    </xdr:from>
    <xdr:to>
      <xdr:col>2</xdr:col>
      <xdr:colOff>1834608</xdr:colOff>
      <xdr:row>14</xdr:row>
      <xdr:rowOff>1451429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09F09D7-CF36-73C1-4DFB-081C37A6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47786" y="18532927"/>
          <a:ext cx="1290322" cy="1233716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399143</xdr:colOff>
      <xdr:row>15</xdr:row>
      <xdr:rowOff>544285</xdr:rowOff>
    </xdr:from>
    <xdr:to>
      <xdr:col>2</xdr:col>
      <xdr:colOff>1942285</xdr:colOff>
      <xdr:row>15</xdr:row>
      <xdr:rowOff>1524000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C46886E-05EC-074E-AE13-1EBE1781E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02643" y="20637499"/>
          <a:ext cx="1543142" cy="979715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399142</xdr:colOff>
      <xdr:row>16</xdr:row>
      <xdr:rowOff>498929</xdr:rowOff>
    </xdr:from>
    <xdr:to>
      <xdr:col>2</xdr:col>
      <xdr:colOff>1947333</xdr:colOff>
      <xdr:row>16</xdr:row>
      <xdr:rowOff>1660072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C05DF07-DBC0-8883-886B-7FFA3C3C1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02642" y="22624143"/>
          <a:ext cx="1548191" cy="1161143"/>
        </a:xfrm>
        <a:prstGeom prst="rect">
          <a:avLst/>
        </a:prstGeom>
      </xdr:spPr>
    </xdr:pic>
    <xdr:clientData/>
  </xdr:twoCellAnchor>
  <xdr:twoCellAnchor editAs="oneCell">
    <xdr:from>
      <xdr:col>2</xdr:col>
      <xdr:colOff>308429</xdr:colOff>
      <xdr:row>21</xdr:row>
      <xdr:rowOff>598713</xdr:rowOff>
    </xdr:from>
    <xdr:to>
      <xdr:col>2</xdr:col>
      <xdr:colOff>2062765</xdr:colOff>
      <xdr:row>21</xdr:row>
      <xdr:rowOff>2050142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289E3B10-1495-EA32-58FD-CBF1E4A8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11929" y="25073427"/>
          <a:ext cx="1754336" cy="1451429"/>
        </a:xfrm>
        <a:prstGeom prst="rect">
          <a:avLst/>
        </a:prstGeom>
      </xdr:spPr>
    </xdr:pic>
    <xdr:clientData/>
  </xdr:twoCellAnchor>
  <xdr:twoCellAnchor editAs="oneCell">
    <xdr:from>
      <xdr:col>2</xdr:col>
      <xdr:colOff>292553</xdr:colOff>
      <xdr:row>23</xdr:row>
      <xdr:rowOff>380999</xdr:rowOff>
    </xdr:from>
    <xdr:to>
      <xdr:col>2</xdr:col>
      <xdr:colOff>2081911</xdr:colOff>
      <xdr:row>23</xdr:row>
      <xdr:rowOff>1579563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A9A990B5-6F64-478B-8B40-A278A3712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96053" y="18694399"/>
          <a:ext cx="1789358" cy="1198564"/>
        </a:xfrm>
        <a:prstGeom prst="rect">
          <a:avLst/>
        </a:prstGeom>
      </xdr:spPr>
    </xdr:pic>
    <xdr:clientData/>
  </xdr:twoCellAnchor>
  <xdr:twoCellAnchor editAs="oneCell">
    <xdr:from>
      <xdr:col>2</xdr:col>
      <xdr:colOff>575128</xdr:colOff>
      <xdr:row>24</xdr:row>
      <xdr:rowOff>199571</xdr:rowOff>
    </xdr:from>
    <xdr:to>
      <xdr:col>2</xdr:col>
      <xdr:colOff>1856675</xdr:colOff>
      <xdr:row>24</xdr:row>
      <xdr:rowOff>1858044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9D117CD0-EC50-40C6-962C-F98920EA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78628" y="22322971"/>
          <a:ext cx="1281547" cy="1658473"/>
        </a:xfrm>
        <a:prstGeom prst="rect">
          <a:avLst/>
        </a:prstGeom>
      </xdr:spPr>
    </xdr:pic>
    <xdr:clientData/>
  </xdr:twoCellAnchor>
  <xdr:twoCellAnchor editAs="oneCell">
    <xdr:from>
      <xdr:col>2</xdr:col>
      <xdr:colOff>399144</xdr:colOff>
      <xdr:row>25</xdr:row>
      <xdr:rowOff>462643</xdr:rowOff>
    </xdr:from>
    <xdr:to>
      <xdr:col>2</xdr:col>
      <xdr:colOff>2084486</xdr:colOff>
      <xdr:row>25</xdr:row>
      <xdr:rowOff>1551215</xdr:rowOff>
    </xdr:to>
    <xdr:pic>
      <xdr:nvPicPr>
        <xdr:cNvPr id="17" name="图片 16" descr="陇牛牛奶250ml">
          <a:extLst>
            <a:ext uri="{FF2B5EF4-FFF2-40B4-BE49-F238E27FC236}">
              <a16:creationId xmlns:a16="http://schemas.microsoft.com/office/drawing/2014/main" id="{293DD3FB-5CB3-C844-8D63-BE35362E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02644" y="31858857"/>
          <a:ext cx="1685342" cy="1088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7"/>
  <sheetViews>
    <sheetView tabSelected="1" zoomScale="70" zoomScaleNormal="70" zoomScaleSheetLayoutView="70" workbookViewId="0">
      <pane xSplit="1" ySplit="2" topLeftCell="B3" activePane="bottomRight" state="frozen"/>
      <selection pane="topRight"/>
      <selection pane="bottomLeft"/>
      <selection pane="bottomRight" activeCell="M26" sqref="M26"/>
    </sheetView>
  </sheetViews>
  <sheetFormatPr defaultColWidth="9" defaultRowHeight="15" x14ac:dyDescent="0.25"/>
  <cols>
    <col min="1" max="1" width="8.58203125" style="2" customWidth="1"/>
    <col min="2" max="2" width="25.58203125" customWidth="1"/>
    <col min="3" max="3" width="30.6640625" customWidth="1"/>
    <col min="4" max="4" width="20.6640625" style="3" customWidth="1"/>
    <col min="5" max="5" width="10.6640625" customWidth="1"/>
    <col min="6" max="6" width="25.58203125" customWidth="1"/>
    <col min="7" max="7" width="13" customWidth="1"/>
    <col min="8" max="9" width="16.6640625" customWidth="1"/>
  </cols>
  <sheetData>
    <row r="1" spans="1:9" s="1" customFormat="1" ht="80" customHeight="1" x14ac:dyDescent="0.25">
      <c r="A1" s="39" t="s">
        <v>88</v>
      </c>
      <c r="B1" s="39"/>
      <c r="C1" s="39"/>
      <c r="D1" s="39"/>
      <c r="E1" s="39"/>
      <c r="F1" s="39"/>
      <c r="G1" s="39"/>
      <c r="H1" s="39"/>
      <c r="I1" s="39"/>
    </row>
    <row r="2" spans="1:9" ht="42" customHeight="1" x14ac:dyDescent="0.25">
      <c r="A2" s="4" t="s">
        <v>0</v>
      </c>
      <c r="B2" s="4" t="s">
        <v>1</v>
      </c>
      <c r="C2" s="4" t="s">
        <v>2</v>
      </c>
      <c r="D2" s="5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5" t="s">
        <v>8</v>
      </c>
    </row>
    <row r="3" spans="1:9" ht="160" customHeight="1" x14ac:dyDescent="0.25">
      <c r="A3" s="33" t="s">
        <v>89</v>
      </c>
      <c r="B3" s="6" t="s">
        <v>87</v>
      </c>
      <c r="C3" s="7"/>
      <c r="D3" s="8" t="s">
        <v>9</v>
      </c>
      <c r="E3" s="8" t="s">
        <v>10</v>
      </c>
      <c r="F3" s="8" t="s">
        <v>11</v>
      </c>
      <c r="G3" s="8" t="s">
        <v>12</v>
      </c>
      <c r="H3" s="9">
        <v>175</v>
      </c>
      <c r="I3" s="9">
        <v>160</v>
      </c>
    </row>
    <row r="4" spans="1:9" ht="25" customHeight="1" x14ac:dyDescent="0.25">
      <c r="A4" s="40"/>
      <c r="B4" s="29" t="s">
        <v>13</v>
      </c>
      <c r="C4" s="30"/>
      <c r="D4" s="30"/>
      <c r="E4" s="30"/>
      <c r="F4" s="30"/>
      <c r="G4" s="31"/>
      <c r="H4" s="10">
        <f>SUM(H3)</f>
        <v>175</v>
      </c>
      <c r="I4" s="10">
        <f>SUM(I3)</f>
        <v>160</v>
      </c>
    </row>
    <row r="5" spans="1:9" ht="160" customHeight="1" x14ac:dyDescent="0.4">
      <c r="A5" s="33" t="s">
        <v>90</v>
      </c>
      <c r="B5" s="18" t="s">
        <v>53</v>
      </c>
      <c r="C5" s="11"/>
      <c r="D5" s="8" t="s">
        <v>14</v>
      </c>
      <c r="E5" s="12" t="s">
        <v>15</v>
      </c>
      <c r="F5" s="8" t="s">
        <v>16</v>
      </c>
      <c r="G5" s="8" t="s">
        <v>17</v>
      </c>
      <c r="H5" s="9">
        <v>248</v>
      </c>
      <c r="I5" s="9">
        <v>160</v>
      </c>
    </row>
    <row r="6" spans="1:9" ht="25" customHeight="1" x14ac:dyDescent="0.25">
      <c r="A6" s="40"/>
      <c r="B6" s="29" t="s">
        <v>13</v>
      </c>
      <c r="C6" s="30"/>
      <c r="D6" s="30"/>
      <c r="E6" s="30"/>
      <c r="F6" s="30"/>
      <c r="G6" s="31"/>
      <c r="H6" s="10">
        <f>SUM(H5)</f>
        <v>248</v>
      </c>
      <c r="I6" s="10">
        <f>SUM(I5)</f>
        <v>160</v>
      </c>
    </row>
    <row r="7" spans="1:9" ht="140" customHeight="1" x14ac:dyDescent="0.25">
      <c r="A7" s="28" t="s">
        <v>95</v>
      </c>
      <c r="B7" s="18" t="s">
        <v>44</v>
      </c>
      <c r="D7" s="19" t="s">
        <v>41</v>
      </c>
      <c r="E7" s="19" t="s">
        <v>38</v>
      </c>
      <c r="F7" s="19" t="s">
        <v>42</v>
      </c>
      <c r="G7" s="19" t="s">
        <v>43</v>
      </c>
      <c r="H7" s="23">
        <v>69</v>
      </c>
      <c r="I7" s="23">
        <v>65</v>
      </c>
    </row>
    <row r="8" spans="1:9" ht="160" customHeight="1" x14ac:dyDescent="0.25">
      <c r="A8" s="28"/>
      <c r="B8" s="6" t="s">
        <v>57</v>
      </c>
      <c r="C8" s="7"/>
      <c r="D8" s="19" t="s">
        <v>45</v>
      </c>
      <c r="E8" s="19" t="s">
        <v>46</v>
      </c>
      <c r="F8" s="8" t="s">
        <v>58</v>
      </c>
      <c r="G8" s="8" t="s">
        <v>59</v>
      </c>
      <c r="H8" s="9">
        <v>50</v>
      </c>
      <c r="I8" s="9">
        <v>40</v>
      </c>
    </row>
    <row r="9" spans="1:9" ht="140" customHeight="1" x14ac:dyDescent="0.25">
      <c r="A9" s="28"/>
      <c r="B9" s="6" t="s">
        <v>60</v>
      </c>
      <c r="C9" s="7"/>
      <c r="D9" s="8" t="s">
        <v>61</v>
      </c>
      <c r="E9" s="19" t="s">
        <v>33</v>
      </c>
      <c r="F9" s="8" t="s">
        <v>62</v>
      </c>
      <c r="G9" s="8" t="s">
        <v>63</v>
      </c>
      <c r="H9" s="13">
        <v>64</v>
      </c>
      <c r="I9" s="13">
        <v>55</v>
      </c>
    </row>
    <row r="10" spans="1:9" ht="25" customHeight="1" x14ac:dyDescent="0.25">
      <c r="A10" s="28"/>
      <c r="B10" s="29" t="s">
        <v>13</v>
      </c>
      <c r="C10" s="30"/>
      <c r="D10" s="30"/>
      <c r="E10" s="30"/>
      <c r="F10" s="30"/>
      <c r="G10" s="31"/>
      <c r="H10" s="10">
        <f>SUM(H7:H9)</f>
        <v>183</v>
      </c>
      <c r="I10" s="10">
        <f>SUM(I7:I9)</f>
        <v>160</v>
      </c>
    </row>
    <row r="11" spans="1:9" ht="140" customHeight="1" x14ac:dyDescent="0.25">
      <c r="A11" s="28" t="s">
        <v>91</v>
      </c>
      <c r="B11" s="26" t="s">
        <v>54</v>
      </c>
      <c r="C11" s="7"/>
      <c r="D11" s="8" t="s">
        <v>21</v>
      </c>
      <c r="E11" s="16" t="s">
        <v>22</v>
      </c>
      <c r="F11" s="8" t="s">
        <v>23</v>
      </c>
      <c r="G11" s="8" t="s">
        <v>24</v>
      </c>
      <c r="H11" s="9">
        <v>76</v>
      </c>
      <c r="I11" s="9">
        <v>60</v>
      </c>
    </row>
    <row r="12" spans="1:9" ht="160" customHeight="1" x14ac:dyDescent="0.25">
      <c r="A12" s="28"/>
      <c r="B12" s="18" t="s">
        <v>55</v>
      </c>
      <c r="C12" s="14"/>
      <c r="D12" s="8" t="s">
        <v>19</v>
      </c>
      <c r="E12" s="8" t="s">
        <v>20</v>
      </c>
      <c r="F12" s="19" t="s">
        <v>47</v>
      </c>
      <c r="G12" s="8" t="s">
        <v>18</v>
      </c>
      <c r="H12" s="9">
        <v>108</v>
      </c>
      <c r="I12" s="9">
        <v>70</v>
      </c>
    </row>
    <row r="13" spans="1:9" ht="160" customHeight="1" x14ac:dyDescent="0.25">
      <c r="A13" s="28"/>
      <c r="B13" s="6" t="s">
        <v>64</v>
      </c>
      <c r="C13" s="20"/>
      <c r="D13" s="8" t="s">
        <v>65</v>
      </c>
      <c r="E13" s="21" t="s">
        <v>35</v>
      </c>
      <c r="F13" s="19" t="s">
        <v>36</v>
      </c>
      <c r="G13" s="19" t="s">
        <v>37</v>
      </c>
      <c r="H13" s="22">
        <v>39.799999999999997</v>
      </c>
      <c r="I13" s="22">
        <v>35</v>
      </c>
    </row>
    <row r="14" spans="1:9" ht="25" customHeight="1" x14ac:dyDescent="0.25">
      <c r="A14" s="28"/>
      <c r="B14" s="29" t="s">
        <v>13</v>
      </c>
      <c r="C14" s="30"/>
      <c r="D14" s="30"/>
      <c r="E14" s="30"/>
      <c r="F14" s="30"/>
      <c r="G14" s="31"/>
      <c r="H14" s="10">
        <f>SUM(H11:H13)</f>
        <v>223.8</v>
      </c>
      <c r="I14" s="10">
        <f>SUM(I11:I13)</f>
        <v>165</v>
      </c>
    </row>
    <row r="15" spans="1:9" ht="140" customHeight="1" x14ac:dyDescent="0.25">
      <c r="A15" s="28" t="s">
        <v>92</v>
      </c>
      <c r="B15" s="6" t="s">
        <v>66</v>
      </c>
      <c r="C15" s="20"/>
      <c r="D15" s="8" t="s">
        <v>67</v>
      </c>
      <c r="E15" s="16" t="s">
        <v>69</v>
      </c>
      <c r="F15" s="8" t="s">
        <v>68</v>
      </c>
      <c r="G15" s="8" t="s">
        <v>70</v>
      </c>
      <c r="H15" s="22">
        <v>72</v>
      </c>
      <c r="I15" s="22">
        <v>50</v>
      </c>
    </row>
    <row r="16" spans="1:9" ht="160" customHeight="1" x14ac:dyDescent="0.25">
      <c r="A16" s="28"/>
      <c r="B16" s="15" t="s">
        <v>74</v>
      </c>
      <c r="C16" s="17"/>
      <c r="D16" s="8" t="s">
        <v>71</v>
      </c>
      <c r="E16" s="16" t="s">
        <v>20</v>
      </c>
      <c r="F16" s="8" t="s">
        <v>72</v>
      </c>
      <c r="G16" s="8" t="s">
        <v>73</v>
      </c>
      <c r="H16" s="9">
        <v>79</v>
      </c>
      <c r="I16" s="9">
        <v>50</v>
      </c>
    </row>
    <row r="17" spans="1:9" ht="160" customHeight="1" x14ac:dyDescent="0.25">
      <c r="A17" s="28"/>
      <c r="B17" s="6" t="s">
        <v>75</v>
      </c>
      <c r="C17" s="17"/>
      <c r="D17" s="8" t="s">
        <v>76</v>
      </c>
      <c r="E17" s="16" t="s">
        <v>30</v>
      </c>
      <c r="F17" s="8" t="s">
        <v>77</v>
      </c>
      <c r="G17" s="8" t="s">
        <v>78</v>
      </c>
      <c r="H17" s="9">
        <v>93</v>
      </c>
      <c r="I17" s="9">
        <v>50</v>
      </c>
    </row>
    <row r="18" spans="1:9" ht="25" customHeight="1" x14ac:dyDescent="0.25">
      <c r="A18" s="28"/>
      <c r="B18" s="29" t="s">
        <v>13</v>
      </c>
      <c r="C18" s="30"/>
      <c r="D18" s="30"/>
      <c r="E18" s="30"/>
      <c r="F18" s="30"/>
      <c r="G18" s="31"/>
      <c r="H18" s="10">
        <f>SUM(H15:H17)</f>
        <v>244</v>
      </c>
      <c r="I18" s="10">
        <f>SUM(I15:I17)</f>
        <v>150</v>
      </c>
    </row>
    <row r="19" spans="1:9" ht="140" hidden="1" customHeight="1" x14ac:dyDescent="0.25">
      <c r="A19" s="32" t="s">
        <v>34</v>
      </c>
      <c r="B19" s="18" t="s">
        <v>48</v>
      </c>
      <c r="C19" s="20"/>
      <c r="D19" s="19" t="s">
        <v>49</v>
      </c>
      <c r="E19" s="21" t="s">
        <v>38</v>
      </c>
      <c r="F19" s="19" t="s">
        <v>50</v>
      </c>
      <c r="G19" s="19" t="s">
        <v>51</v>
      </c>
      <c r="H19" s="22">
        <v>78</v>
      </c>
      <c r="I19" s="22">
        <v>55</v>
      </c>
    </row>
    <row r="20" spans="1:9" ht="160" hidden="1" customHeight="1" x14ac:dyDescent="0.25">
      <c r="A20" s="28"/>
      <c r="B20" s="15" t="s">
        <v>25</v>
      </c>
      <c r="C20" s="17"/>
      <c r="D20" s="8" t="s">
        <v>26</v>
      </c>
      <c r="E20" s="16" t="s">
        <v>20</v>
      </c>
      <c r="F20" s="8" t="s">
        <v>27</v>
      </c>
      <c r="G20" s="8" t="s">
        <v>12</v>
      </c>
      <c r="H20" s="9">
        <v>78</v>
      </c>
      <c r="I20" s="9">
        <v>50</v>
      </c>
    </row>
    <row r="21" spans="1:9" ht="160" hidden="1" customHeight="1" x14ac:dyDescent="0.25">
      <c r="A21" s="28"/>
      <c r="B21" s="6" t="s">
        <v>28</v>
      </c>
      <c r="C21" s="17"/>
      <c r="D21" s="8" t="s">
        <v>29</v>
      </c>
      <c r="E21" s="16" t="s">
        <v>30</v>
      </c>
      <c r="F21" s="8" t="s">
        <v>31</v>
      </c>
      <c r="G21" s="8" t="s">
        <v>32</v>
      </c>
      <c r="H21" s="9">
        <v>63</v>
      </c>
      <c r="I21" s="9">
        <v>50</v>
      </c>
    </row>
    <row r="22" spans="1:9" ht="200" customHeight="1" x14ac:dyDescent="0.25">
      <c r="A22" s="28" t="s">
        <v>93</v>
      </c>
      <c r="B22" s="6" t="s">
        <v>80</v>
      </c>
      <c r="C22" s="20"/>
      <c r="D22" s="8" t="s">
        <v>79</v>
      </c>
      <c r="E22" s="21" t="s">
        <v>38</v>
      </c>
      <c r="F22" s="19" t="s">
        <v>39</v>
      </c>
      <c r="G22" s="19" t="s">
        <v>40</v>
      </c>
      <c r="H22" s="22">
        <v>245</v>
      </c>
      <c r="I22" s="22">
        <v>160</v>
      </c>
    </row>
    <row r="23" spans="1:9" ht="25" customHeight="1" x14ac:dyDescent="0.25">
      <c r="A23" s="28"/>
      <c r="B23" s="29" t="s">
        <v>13</v>
      </c>
      <c r="C23" s="30"/>
      <c r="D23" s="30"/>
      <c r="E23" s="30"/>
      <c r="F23" s="30"/>
      <c r="G23" s="31"/>
      <c r="H23" s="10">
        <f>SUM(H22:H22)</f>
        <v>245</v>
      </c>
      <c r="I23" s="10">
        <f>SUM(I22:I22)</f>
        <v>160</v>
      </c>
    </row>
    <row r="24" spans="1:9" ht="160" customHeight="1" x14ac:dyDescent="0.25">
      <c r="A24" s="33" t="s">
        <v>94</v>
      </c>
      <c r="B24" s="6" t="s">
        <v>96</v>
      </c>
      <c r="C24" s="20"/>
      <c r="D24" s="8" t="s">
        <v>85</v>
      </c>
      <c r="E24" s="16" t="s">
        <v>86</v>
      </c>
      <c r="F24" s="8" t="s">
        <v>50</v>
      </c>
      <c r="G24" s="19" t="s">
        <v>51</v>
      </c>
      <c r="H24" s="22">
        <v>78</v>
      </c>
      <c r="I24" s="22">
        <v>60</v>
      </c>
    </row>
    <row r="25" spans="1:9" ht="160" customHeight="1" x14ac:dyDescent="0.25">
      <c r="A25" s="34"/>
      <c r="B25" s="18" t="s">
        <v>56</v>
      </c>
      <c r="C25" s="17"/>
      <c r="D25" s="8" t="s">
        <v>29</v>
      </c>
      <c r="E25" s="16" t="s">
        <v>30</v>
      </c>
      <c r="F25" s="8" t="s">
        <v>31</v>
      </c>
      <c r="G25" s="8" t="s">
        <v>32</v>
      </c>
      <c r="H25" s="9">
        <v>68</v>
      </c>
      <c r="I25" s="9">
        <v>50</v>
      </c>
    </row>
    <row r="26" spans="1:9" ht="160" customHeight="1" x14ac:dyDescent="0.25">
      <c r="A26" s="34"/>
      <c r="B26" s="6" t="s">
        <v>54</v>
      </c>
      <c r="C26" s="24"/>
      <c r="D26" s="8" t="s">
        <v>81</v>
      </c>
      <c r="E26" s="27" t="s">
        <v>83</v>
      </c>
      <c r="F26" s="8" t="s">
        <v>82</v>
      </c>
      <c r="G26" s="8" t="s">
        <v>84</v>
      </c>
      <c r="H26" s="23">
        <v>68</v>
      </c>
      <c r="I26" s="23">
        <v>50</v>
      </c>
    </row>
    <row r="27" spans="1:9" ht="25" customHeight="1" x14ac:dyDescent="0.25">
      <c r="A27" s="35"/>
      <c r="B27" s="36" t="s">
        <v>52</v>
      </c>
      <c r="C27" s="37"/>
      <c r="D27" s="37"/>
      <c r="E27" s="37"/>
      <c r="F27" s="37"/>
      <c r="G27" s="38"/>
      <c r="H27" s="25">
        <f>SUM(H24:H26)</f>
        <v>214</v>
      </c>
      <c r="I27" s="25">
        <f>SUM(I24:I26)</f>
        <v>160</v>
      </c>
    </row>
  </sheetData>
  <mergeCells count="16">
    <mergeCell ref="A1:I1"/>
    <mergeCell ref="B4:G4"/>
    <mergeCell ref="B6:G6"/>
    <mergeCell ref="A3:A4"/>
    <mergeCell ref="A5:A6"/>
    <mergeCell ref="A7:A10"/>
    <mergeCell ref="B10:G10"/>
    <mergeCell ref="A19:A21"/>
    <mergeCell ref="A11:A14"/>
    <mergeCell ref="B14:G14"/>
    <mergeCell ref="A15:A18"/>
    <mergeCell ref="B18:G18"/>
    <mergeCell ref="A22:A23"/>
    <mergeCell ref="B23:G23"/>
    <mergeCell ref="A24:A27"/>
    <mergeCell ref="B27:G27"/>
  </mergeCells>
  <phoneticPr fontId="14" type="noConversion"/>
  <printOptions horizontalCentered="1"/>
  <pageMargins left="0.23622047244094499" right="0.23622047244094499" top="0.47244094488188998" bottom="0.31496062992126" header="0.196850393700787" footer="0.196850393700787"/>
  <pageSetup paperSize="9" scale="55" fitToHeight="3" orientation="portrait" horizontalDpi="72" r:id="rId1"/>
  <headerFooter scaleWithDoc="0" alignWithMargins="0"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Hu</dc:creator>
  <cp:lastModifiedBy>Justin Hu</cp:lastModifiedBy>
  <cp:lastPrinted>2025-04-02T06:52:18Z</cp:lastPrinted>
  <dcterms:created xsi:type="dcterms:W3CDTF">2021-04-14T09:21:00Z</dcterms:created>
  <dcterms:modified xsi:type="dcterms:W3CDTF">2025-04-03T00:58:35Z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7803DAF0D7C44061B086E49B7A9A5644_13</vt:lpwstr>
  </property>
</Properties>
</file>